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86137\Documents\Tencent Files\2891043745\FileRecv\MobileFile\"/>
    </mc:Choice>
  </mc:AlternateContent>
  <xr:revisionPtr revIDLastSave="0" documentId="13_ncr:1_{F7CD8B56-4C30-4375-A0F7-C7E61529FEA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男生" sheetId="1" r:id="rId1"/>
    <sheet name="女生" sheetId="2" r:id="rId2"/>
    <sheet name="峨眉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3" l="1"/>
  <c r="C10" i="3"/>
  <c r="D10" i="3"/>
  <c r="E10" i="3"/>
  <c r="B11" i="3"/>
  <c r="C11" i="3"/>
  <c r="D11" i="3"/>
  <c r="E11" i="3"/>
  <c r="B14" i="3"/>
  <c r="C14" i="3"/>
  <c r="D14" i="3"/>
  <c r="E14" i="3"/>
  <c r="B13" i="3"/>
  <c r="C13" i="3"/>
  <c r="D13" i="3"/>
  <c r="E13" i="3"/>
  <c r="C4" i="2"/>
  <c r="D4" i="2"/>
  <c r="E4" i="2"/>
  <c r="F4" i="2"/>
  <c r="C3" i="2"/>
  <c r="D3" i="2"/>
  <c r="E3" i="2"/>
  <c r="F3" i="2"/>
  <c r="C5" i="2"/>
  <c r="D5" i="2"/>
  <c r="E5" i="2"/>
  <c r="F5" i="2"/>
  <c r="C6" i="2"/>
  <c r="D6" i="2"/>
  <c r="E6" i="2"/>
  <c r="F6" i="2"/>
  <c r="C7" i="2"/>
  <c r="D7" i="2"/>
  <c r="E7" i="2"/>
  <c r="F7" i="2"/>
  <c r="C8" i="2"/>
  <c r="D8" i="2"/>
  <c r="E8" i="2"/>
  <c r="F8" i="2"/>
  <c r="C9" i="2"/>
  <c r="D9" i="2"/>
  <c r="E9" i="2"/>
  <c r="F9" i="2"/>
  <c r="C10" i="2"/>
  <c r="D10" i="2"/>
  <c r="E10" i="2"/>
  <c r="F10" i="2"/>
  <c r="C11" i="2"/>
  <c r="D11" i="2"/>
  <c r="E11" i="2"/>
  <c r="F11" i="2"/>
  <c r="C12" i="2"/>
  <c r="D12" i="2"/>
  <c r="E12" i="2"/>
  <c r="F12" i="2"/>
  <c r="C13" i="2"/>
  <c r="D13" i="2"/>
  <c r="E13" i="2"/>
  <c r="F13" i="2"/>
  <c r="C14" i="2"/>
  <c r="D14" i="2"/>
  <c r="E14" i="2"/>
  <c r="F14" i="2"/>
  <c r="C15" i="2"/>
  <c r="D15" i="2"/>
  <c r="E15" i="2"/>
  <c r="F15" i="2"/>
  <c r="C16" i="2"/>
  <c r="D16" i="2"/>
  <c r="E16" i="2"/>
  <c r="F16" i="2"/>
  <c r="G11" i="3" l="1"/>
  <c r="G14" i="3"/>
  <c r="G13" i="3"/>
  <c r="G10" i="3"/>
  <c r="G3" i="2"/>
  <c r="G12" i="2"/>
  <c r="G10" i="2"/>
  <c r="G11" i="2"/>
  <c r="G16" i="2"/>
  <c r="G13" i="2"/>
  <c r="G15" i="2"/>
  <c r="G14" i="2"/>
  <c r="G7" i="2"/>
  <c r="G5" i="2"/>
  <c r="G4" i="2"/>
  <c r="G9" i="2"/>
  <c r="G8" i="2"/>
  <c r="G6" i="2"/>
</calcChain>
</file>

<file path=xl/sharedStrings.xml><?xml version="1.0" encoding="utf-8"?>
<sst xmlns="http://schemas.openxmlformats.org/spreadsheetml/2006/main" count="143" uniqueCount="76">
  <si>
    <t>寝室号</t>
  </si>
  <si>
    <t>第一次</t>
  </si>
  <si>
    <t>第二次</t>
  </si>
  <si>
    <t>第三次</t>
  </si>
  <si>
    <t>第四次</t>
  </si>
  <si>
    <t>平均分</t>
  </si>
  <si>
    <t>等级</t>
  </si>
  <si>
    <t>备注</t>
  </si>
  <si>
    <t>T062027</t>
  </si>
  <si>
    <t>T062028</t>
  </si>
  <si>
    <t>T062029</t>
  </si>
  <si>
    <t>T062030</t>
  </si>
  <si>
    <t>T063002</t>
  </si>
  <si>
    <t>T063003</t>
  </si>
  <si>
    <t>T063005</t>
  </si>
  <si>
    <t>T063006</t>
  </si>
  <si>
    <t>T063007</t>
  </si>
  <si>
    <t>T063011</t>
  </si>
  <si>
    <t>T063015</t>
  </si>
  <si>
    <t>T063020</t>
  </si>
  <si>
    <t>T061029</t>
  </si>
  <si>
    <t>T061028</t>
  </si>
  <si>
    <t>T061027</t>
  </si>
  <si>
    <t>T061024</t>
  </si>
  <si>
    <t>T061022</t>
  </si>
  <si>
    <t>T061021</t>
  </si>
  <si>
    <t>T061020</t>
  </si>
  <si>
    <t>T061019</t>
  </si>
  <si>
    <t>T061018</t>
  </si>
  <si>
    <t>T061012</t>
  </si>
  <si>
    <t>T061011</t>
  </si>
  <si>
    <t>T061010</t>
  </si>
  <si>
    <t>T061006</t>
  </si>
  <si>
    <t>T061004</t>
  </si>
  <si>
    <t>T061001</t>
  </si>
  <si>
    <t>T062001</t>
  </si>
  <si>
    <t>T062003</t>
  </si>
  <si>
    <t>T062005</t>
  </si>
  <si>
    <t>T062006</t>
  </si>
  <si>
    <t>T062012</t>
  </si>
  <si>
    <t>T062020</t>
  </si>
  <si>
    <t>T062021</t>
  </si>
  <si>
    <t>T156055</t>
  </si>
  <si>
    <t>T156039</t>
  </si>
  <si>
    <t>T156036</t>
  </si>
  <si>
    <t>T156035</t>
  </si>
  <si>
    <t>T156032</t>
  </si>
  <si>
    <t>T156028</t>
  </si>
  <si>
    <t>T156027</t>
  </si>
  <si>
    <t>T156088</t>
  </si>
  <si>
    <t>T156086</t>
  </si>
  <si>
    <t>T156085</t>
  </si>
  <si>
    <t>T156084</t>
  </si>
  <si>
    <t>T156081</t>
  </si>
  <si>
    <t>T156080</t>
  </si>
  <si>
    <t>T156058</t>
  </si>
  <si>
    <t>第一次</t>
    <phoneticPr fontId="4" type="noConversion"/>
  </si>
  <si>
    <t>第二次</t>
    <phoneticPr fontId="4" type="noConversion"/>
  </si>
  <si>
    <t>第三次</t>
    <phoneticPr fontId="4" type="noConversion"/>
  </si>
  <si>
    <t>第四次</t>
    <phoneticPr fontId="4" type="noConversion"/>
  </si>
  <si>
    <t>突击</t>
    <phoneticPr fontId="5" type="noConversion"/>
  </si>
  <si>
    <t>突击</t>
    <phoneticPr fontId="4" type="noConversion"/>
  </si>
  <si>
    <t>总分（不含突击）</t>
    <phoneticPr fontId="5" type="noConversion"/>
  </si>
  <si>
    <t>2020-2021学年2020级文明寝室初评成绩（女）</t>
    <phoneticPr fontId="5" type="noConversion"/>
  </si>
  <si>
    <t>等级</t>
    <phoneticPr fontId="5" type="noConversion"/>
  </si>
  <si>
    <t>星级</t>
    <phoneticPr fontId="5" type="noConversion"/>
  </si>
  <si>
    <t>校级</t>
    <phoneticPr fontId="5" type="noConversion"/>
  </si>
  <si>
    <t>院级</t>
    <phoneticPr fontId="5" type="noConversion"/>
  </si>
  <si>
    <t>2020-2021学年2020级文明寝室初评成绩（男）</t>
    <phoneticPr fontId="4" type="noConversion"/>
  </si>
  <si>
    <t>星级</t>
    <phoneticPr fontId="4" type="noConversion"/>
  </si>
  <si>
    <t>校级</t>
    <phoneticPr fontId="4" type="noConversion"/>
  </si>
  <si>
    <t>院级</t>
    <phoneticPr fontId="4" type="noConversion"/>
  </si>
  <si>
    <t>复查</t>
    <phoneticPr fontId="4" type="noConversion"/>
  </si>
  <si>
    <t>2020-2021学年2020级文明寝室初评成绩（峨眉）</t>
    <phoneticPr fontId="5" type="noConversion"/>
  </si>
  <si>
    <t>复查</t>
    <phoneticPr fontId="5" type="noConversion"/>
  </si>
  <si>
    <t xml:space="preserve">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</si>
</sst>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_);[Red]\(0.000\)"/>
    <numFmt numFmtId="177" formatCode="0.00_ "/>
    <numFmt numFmtId="178" formatCode="0.00_);[Red]\(0.00\)"/>
    <numFmt numFmtId="179" formatCode="0_ "/>
  </numFmts>
  <fonts count="11" x14ac:knownFonts="1">
    <font>
      <sz val="11"/>
      <color theme="1"/>
      <name val="等线"/>
      <charset val="134"/>
      <scheme val="minor"/>
    </font>
    <font>
      <b/>
      <sz val="11"/>
      <color rgb="FF000000"/>
      <name val="等线"/>
      <family val="3"/>
      <charset val="134"/>
      <scheme val="minor"/>
    </font>
    <font>
      <b/>
      <sz val="16"/>
      <color rgb="FF00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b/>
      <sz val="10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6" fillId="0" borderId="0" xfId="0" applyNumberFormat="1" applyFon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178" fontId="6" fillId="0" borderId="0" xfId="0" applyNumberFormat="1" applyFont="1">
      <alignment vertic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/>
    </xf>
    <xf numFmtId="177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179" fontId="1" fillId="0" borderId="1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1556;&#27803;&#38678;/AppData/Local/Temp/Rar$DIa13956.24797/2020&#32423;&#31532;&#20108;&#27425;&#23517;&#23460;&#21355;&#29983;&#26816;&#26597;&#25104;&#324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1556;&#27803;&#38678;/AppData/Local/Temp/Rar$DIa13956.42791/2020&#32423;&#31532;&#19977;&#27425;&#23517;&#23460;&#21355;&#29983;&#26816;&#26597;&#25104;&#324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1556;&#27803;&#38678;/AppData/Local/Temp/Rar$DIa13956.11887/2020&#32423;&#31532;&#22235;&#27425;&#23517;&#23460;&#21355;&#29983;&#26816;&#26597;&#25104;&#324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1556;&#27803;&#38678;/AppData/Local/Temp/Rar$DIa13956.21764/2020&#32423;&#31532;&#20116;&#27425;&#23517;&#23460;&#21355;&#29983;&#26816;&#26597;&#25104;&#32489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1556;&#27803;&#38678;/Documents/tencent%20files/2488566171/filerecv/2019&#65292;2020&#32423;&#22478;&#36712;&#31532;1&#27425;&#23517;&#23460;&#21355;&#29983;&#26816;&#26597;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1556;&#27803;&#38678;/AppData/Local/Temp/Rar$DIa13704.43218/2019&#65292;2020&#32423;&#22478;&#36712;&#31532;2&#27425;&#23517;&#23460;&#21355;&#29983;&#26816;&#26597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1556;&#27803;&#38678;/AppData/Local/Temp/Rar$DIa7076.1194/2019&#65292;2020&#32423;&#22478;&#36712;&#31532;3&#27425;&#23517;&#23460;&#21355;&#29983;&#26816;&#26597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1556;&#27803;&#38678;/AppData/Local/Temp/Rar$DIa15364.11829/2019&#65292;2020&#32423;&#22478;&#36712;&#31532;4&#27425;&#23517;&#23460;&#21355;&#29983;&#26816;&#2659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级男生第2次寝室卫生检查成绩"/>
      <sheetName val="2020级女生第2次寝室卫生检查成绩"/>
    </sheetNames>
    <sheetDataSet>
      <sheetData sheetId="0">
        <row r="3">
          <cell r="I3">
            <v>79</v>
          </cell>
        </row>
      </sheetData>
      <sheetData sheetId="1">
        <row r="3">
          <cell r="I3">
            <v>76</v>
          </cell>
          <cell r="U3">
            <v>80</v>
          </cell>
          <cell r="V3">
            <v>20</v>
          </cell>
        </row>
        <row r="4">
          <cell r="I4">
            <v>80</v>
          </cell>
          <cell r="J4">
            <v>20</v>
          </cell>
        </row>
        <row r="5">
          <cell r="I5">
            <v>80</v>
          </cell>
          <cell r="J5">
            <v>20</v>
          </cell>
        </row>
        <row r="7">
          <cell r="U7">
            <v>77</v>
          </cell>
          <cell r="V7">
            <v>20</v>
          </cell>
        </row>
        <row r="8">
          <cell r="U8">
            <v>79</v>
          </cell>
          <cell r="V8">
            <v>20</v>
          </cell>
        </row>
        <row r="9">
          <cell r="I9">
            <v>78</v>
          </cell>
          <cell r="J9">
            <v>20</v>
          </cell>
        </row>
        <row r="11">
          <cell r="U11">
            <v>77</v>
          </cell>
          <cell r="V11">
            <v>20</v>
          </cell>
        </row>
        <row r="12">
          <cell r="I12">
            <v>78</v>
          </cell>
          <cell r="J12">
            <v>20</v>
          </cell>
          <cell r="U12">
            <v>78</v>
          </cell>
          <cell r="V12">
            <v>20</v>
          </cell>
        </row>
        <row r="13">
          <cell r="I13">
            <v>78</v>
          </cell>
          <cell r="J13">
            <v>20</v>
          </cell>
          <cell r="U13">
            <v>78</v>
          </cell>
          <cell r="V13">
            <v>20</v>
          </cell>
        </row>
        <row r="15">
          <cell r="U15">
            <v>80</v>
          </cell>
          <cell r="V15">
            <v>20</v>
          </cell>
        </row>
        <row r="16">
          <cell r="I16">
            <v>80</v>
          </cell>
          <cell r="J16">
            <v>20</v>
          </cell>
        </row>
        <row r="19">
          <cell r="I19">
            <v>79</v>
          </cell>
          <cell r="J19">
            <v>20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级男生第3次寝室卫生检查成绩"/>
      <sheetName val="2020级女生第3次寝室卫生检查成绩"/>
    </sheetNames>
    <sheetDataSet>
      <sheetData sheetId="0">
        <row r="3">
          <cell r="I3">
            <v>80</v>
          </cell>
        </row>
      </sheetData>
      <sheetData sheetId="1">
        <row r="3">
          <cell r="I3">
            <v>80</v>
          </cell>
          <cell r="U3">
            <v>80</v>
          </cell>
          <cell r="V3">
            <v>20</v>
          </cell>
        </row>
        <row r="4">
          <cell r="I4">
            <v>80</v>
          </cell>
          <cell r="J4">
            <v>20</v>
          </cell>
        </row>
        <row r="5">
          <cell r="I5">
            <v>80</v>
          </cell>
          <cell r="J5">
            <v>20</v>
          </cell>
        </row>
        <row r="7">
          <cell r="U7">
            <v>79</v>
          </cell>
          <cell r="V7">
            <v>20</v>
          </cell>
        </row>
        <row r="8">
          <cell r="U8">
            <v>80</v>
          </cell>
          <cell r="V8">
            <v>20</v>
          </cell>
        </row>
        <row r="9">
          <cell r="I9">
            <v>80</v>
          </cell>
          <cell r="J9">
            <v>20</v>
          </cell>
        </row>
        <row r="11">
          <cell r="U11">
            <v>80</v>
          </cell>
          <cell r="V11">
            <v>20</v>
          </cell>
        </row>
        <row r="12">
          <cell r="I12">
            <v>80</v>
          </cell>
          <cell r="J12">
            <v>20</v>
          </cell>
          <cell r="U12">
            <v>80</v>
          </cell>
          <cell r="V12">
            <v>20</v>
          </cell>
        </row>
        <row r="13">
          <cell r="I13">
            <v>80</v>
          </cell>
          <cell r="J13">
            <v>20</v>
          </cell>
          <cell r="U13">
            <v>80</v>
          </cell>
          <cell r="V13">
            <v>20</v>
          </cell>
        </row>
        <row r="15">
          <cell r="U15">
            <v>80</v>
          </cell>
          <cell r="V15">
            <v>20</v>
          </cell>
        </row>
        <row r="16">
          <cell r="I16">
            <v>80</v>
          </cell>
          <cell r="J16">
            <v>20</v>
          </cell>
        </row>
        <row r="19">
          <cell r="I19">
            <v>80</v>
          </cell>
          <cell r="J19">
            <v>20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级男生第4次寝室卫生检查成绩"/>
      <sheetName val="2020级女生第4次寝室卫生检查成绩"/>
    </sheetNames>
    <sheetDataSet>
      <sheetData sheetId="0">
        <row r="3">
          <cell r="I3">
            <v>80</v>
          </cell>
        </row>
      </sheetData>
      <sheetData sheetId="1">
        <row r="3">
          <cell r="I3">
            <v>80</v>
          </cell>
          <cell r="U3">
            <v>80</v>
          </cell>
          <cell r="V3">
            <v>20</v>
          </cell>
        </row>
        <row r="4">
          <cell r="I4">
            <v>80</v>
          </cell>
          <cell r="J4">
            <v>20</v>
          </cell>
        </row>
        <row r="5">
          <cell r="I5">
            <v>80</v>
          </cell>
          <cell r="J5">
            <v>20</v>
          </cell>
        </row>
        <row r="7">
          <cell r="U7">
            <v>80</v>
          </cell>
          <cell r="V7">
            <v>20</v>
          </cell>
        </row>
        <row r="8">
          <cell r="U8">
            <v>79</v>
          </cell>
          <cell r="V8">
            <v>20</v>
          </cell>
        </row>
        <row r="9">
          <cell r="I9">
            <v>80</v>
          </cell>
          <cell r="J9">
            <v>20</v>
          </cell>
        </row>
        <row r="11">
          <cell r="U11">
            <v>80</v>
          </cell>
          <cell r="V11">
            <v>20</v>
          </cell>
        </row>
        <row r="12">
          <cell r="I12">
            <v>79</v>
          </cell>
          <cell r="J12">
            <v>20</v>
          </cell>
          <cell r="U12">
            <v>78</v>
          </cell>
          <cell r="V12">
            <v>20</v>
          </cell>
        </row>
        <row r="13">
          <cell r="I13">
            <v>80</v>
          </cell>
          <cell r="J13">
            <v>20</v>
          </cell>
          <cell r="U13">
            <v>80</v>
          </cell>
          <cell r="V13">
            <v>20</v>
          </cell>
        </row>
        <row r="15">
          <cell r="U15">
            <v>80</v>
          </cell>
          <cell r="V15">
            <v>20</v>
          </cell>
        </row>
        <row r="16">
          <cell r="I16">
            <v>80</v>
          </cell>
          <cell r="J16">
            <v>20</v>
          </cell>
        </row>
        <row r="19">
          <cell r="I19">
            <v>80</v>
          </cell>
          <cell r="J19">
            <v>20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级男生第5次寝室卫生检查成绩"/>
      <sheetName val="2020级女生第5次寝室卫生检查成绩"/>
    </sheetNames>
    <sheetDataSet>
      <sheetData sheetId="0">
        <row r="3">
          <cell r="I3">
            <v>77</v>
          </cell>
        </row>
      </sheetData>
      <sheetData sheetId="1">
        <row r="3">
          <cell r="I3">
            <v>80</v>
          </cell>
          <cell r="U3">
            <v>80</v>
          </cell>
          <cell r="V3">
            <v>20</v>
          </cell>
        </row>
        <row r="4">
          <cell r="I4">
            <v>80</v>
          </cell>
          <cell r="J4">
            <v>20</v>
          </cell>
        </row>
        <row r="5">
          <cell r="I5">
            <v>80</v>
          </cell>
          <cell r="J5">
            <v>20</v>
          </cell>
        </row>
        <row r="7">
          <cell r="U7">
            <v>80</v>
          </cell>
          <cell r="V7">
            <v>20</v>
          </cell>
        </row>
        <row r="8">
          <cell r="U8">
            <v>80</v>
          </cell>
          <cell r="V8">
            <v>20</v>
          </cell>
        </row>
        <row r="9">
          <cell r="I9">
            <v>80</v>
          </cell>
          <cell r="J9">
            <v>20</v>
          </cell>
        </row>
        <row r="11">
          <cell r="U11">
            <v>79</v>
          </cell>
          <cell r="V11">
            <v>20</v>
          </cell>
        </row>
        <row r="12">
          <cell r="I12">
            <v>80</v>
          </cell>
          <cell r="J12">
            <v>20</v>
          </cell>
          <cell r="U12">
            <v>79</v>
          </cell>
          <cell r="V12">
            <v>20</v>
          </cell>
        </row>
        <row r="13">
          <cell r="I13">
            <v>80</v>
          </cell>
          <cell r="J13">
            <v>20</v>
          </cell>
          <cell r="U13">
            <v>78</v>
          </cell>
          <cell r="V13">
            <v>20</v>
          </cell>
        </row>
        <row r="15">
          <cell r="U15">
            <v>80</v>
          </cell>
          <cell r="V15">
            <v>20</v>
          </cell>
        </row>
        <row r="16">
          <cell r="I16">
            <v>80</v>
          </cell>
          <cell r="J16">
            <v>20</v>
          </cell>
        </row>
        <row r="19">
          <cell r="I19">
            <v>80</v>
          </cell>
          <cell r="J19">
            <v>20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级城轨男生第次1寝室卫生检查成绩"/>
      <sheetName val="2020级城轨男生第次1寝室卫生检查成绩 "/>
      <sheetName val="2019级城轨女生第1次寝室卫生检查成绩"/>
      <sheetName val="2020级城轨女生第1次寝室卫生检查成绩 "/>
    </sheetNames>
    <sheetDataSet>
      <sheetData sheetId="0"/>
      <sheetData sheetId="1">
        <row r="3">
          <cell r="I3">
            <v>80</v>
          </cell>
        </row>
      </sheetData>
      <sheetData sheetId="2"/>
      <sheetData sheetId="3">
        <row r="3">
          <cell r="I3">
            <v>80</v>
          </cell>
          <cell r="J3">
            <v>20</v>
          </cell>
        </row>
        <row r="5">
          <cell r="I5">
            <v>80</v>
          </cell>
          <cell r="J5">
            <v>20</v>
          </cell>
        </row>
        <row r="7">
          <cell r="I7">
            <v>80</v>
          </cell>
          <cell r="J7">
            <v>20</v>
          </cell>
        </row>
        <row r="8">
          <cell r="I8">
            <v>80</v>
          </cell>
          <cell r="J8">
            <v>20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级城轨男生第次1寝室卫生检查成绩"/>
      <sheetName val="2020级城轨男生第次2寝室卫生检查成绩 "/>
      <sheetName val="2019级城轨女生第2次寝室卫生检查成绩"/>
      <sheetName val="2020级城轨女生第2次寝室卫生检查成绩 "/>
    </sheetNames>
    <sheetDataSet>
      <sheetData sheetId="0" refreshError="1"/>
      <sheetData sheetId="1">
        <row r="4">
          <cell r="I4">
            <v>80</v>
          </cell>
        </row>
      </sheetData>
      <sheetData sheetId="2" refreshError="1"/>
      <sheetData sheetId="3">
        <row r="3">
          <cell r="I3">
            <v>80</v>
          </cell>
          <cell r="J3">
            <v>20</v>
          </cell>
        </row>
        <row r="5">
          <cell r="I5">
            <v>80</v>
          </cell>
          <cell r="J5">
            <v>20</v>
          </cell>
        </row>
        <row r="7">
          <cell r="I7">
            <v>80</v>
          </cell>
          <cell r="J7">
            <v>20</v>
          </cell>
        </row>
        <row r="8">
          <cell r="I8">
            <v>80</v>
          </cell>
          <cell r="J8">
            <v>20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级城轨男生第次3寝室卫生检查成绩"/>
      <sheetName val="2020级城轨男生第次3寝室卫生检查成绩 "/>
      <sheetName val="2019级城轨女生第3次寝室卫生检查成绩"/>
      <sheetName val="2020级城轨女生第3次寝室卫生检查成绩 "/>
    </sheetNames>
    <sheetDataSet>
      <sheetData sheetId="0" refreshError="1"/>
      <sheetData sheetId="1">
        <row r="4">
          <cell r="I4">
            <v>80</v>
          </cell>
        </row>
      </sheetData>
      <sheetData sheetId="2" refreshError="1"/>
      <sheetData sheetId="3">
        <row r="3">
          <cell r="I3">
            <v>80</v>
          </cell>
          <cell r="J3">
            <v>20</v>
          </cell>
        </row>
        <row r="5">
          <cell r="I5">
            <v>80</v>
          </cell>
          <cell r="J5">
            <v>20</v>
          </cell>
        </row>
        <row r="7">
          <cell r="I7">
            <v>80</v>
          </cell>
          <cell r="J7">
            <v>20</v>
          </cell>
        </row>
        <row r="8">
          <cell r="I8">
            <v>80</v>
          </cell>
          <cell r="J8">
            <v>20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级城轨男生第4次寝室卫生检查成绩"/>
      <sheetName val="2020级城轨男生第4次寝室卫生检查成绩 "/>
      <sheetName val="2019级城轨女生第4次寝室卫生检查成绩"/>
      <sheetName val="2020级城轨女生第4次寝室卫生检查成绩 "/>
    </sheetNames>
    <sheetDataSet>
      <sheetData sheetId="0"/>
      <sheetData sheetId="1">
        <row r="4">
          <cell r="I4">
            <v>80</v>
          </cell>
        </row>
      </sheetData>
      <sheetData sheetId="2"/>
      <sheetData sheetId="3">
        <row r="3">
          <cell r="I3">
            <v>80</v>
          </cell>
          <cell r="J3">
            <v>20</v>
          </cell>
        </row>
        <row r="5">
          <cell r="I5">
            <v>80</v>
          </cell>
          <cell r="J5">
            <v>20</v>
          </cell>
        </row>
        <row r="7">
          <cell r="I7">
            <v>80</v>
          </cell>
          <cell r="J7">
            <v>20</v>
          </cell>
        </row>
        <row r="8">
          <cell r="I8">
            <v>80</v>
          </cell>
          <cell r="J8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tabSelected="1" workbookViewId="0">
      <selection activeCell="M10" sqref="M10"/>
    </sheetView>
  </sheetViews>
  <sheetFormatPr defaultColWidth="9" defaultRowHeight="14" x14ac:dyDescent="0.3"/>
  <cols>
    <col min="7" max="7" width="9" style="12"/>
    <col min="8" max="8" width="9" style="5"/>
  </cols>
  <sheetData>
    <row r="1" spans="1:16" ht="20" x14ac:dyDescent="0.4">
      <c r="A1" s="24" t="s">
        <v>0</v>
      </c>
      <c r="B1" s="23" t="s">
        <v>68</v>
      </c>
      <c r="C1" s="23"/>
      <c r="D1" s="23"/>
      <c r="E1" s="23"/>
      <c r="F1" s="23"/>
      <c r="G1" s="23"/>
      <c r="H1" s="23"/>
      <c r="I1" s="23"/>
      <c r="J1" s="23"/>
      <c r="K1" s="1"/>
    </row>
    <row r="2" spans="1:16" x14ac:dyDescent="0.3">
      <c r="A2" s="24"/>
      <c r="B2" s="6" t="s">
        <v>1</v>
      </c>
      <c r="C2" s="6" t="s">
        <v>2</v>
      </c>
      <c r="D2" s="6" t="s">
        <v>3</v>
      </c>
      <c r="E2" s="6" t="s">
        <v>4</v>
      </c>
      <c r="F2" s="6" t="s">
        <v>61</v>
      </c>
      <c r="G2" s="11" t="s">
        <v>5</v>
      </c>
      <c r="H2" s="7" t="s">
        <v>72</v>
      </c>
      <c r="I2" s="2" t="s">
        <v>6</v>
      </c>
      <c r="J2" s="2" t="s">
        <v>7</v>
      </c>
      <c r="K2" s="3"/>
    </row>
    <row r="3" spans="1:16" x14ac:dyDescent="0.3">
      <c r="A3" s="20" t="s">
        <v>24</v>
      </c>
      <c r="B3" s="14">
        <v>100</v>
      </c>
      <c r="C3" s="13">
        <v>100</v>
      </c>
      <c r="D3" s="13">
        <v>100</v>
      </c>
      <c r="E3" s="13">
        <v>100</v>
      </c>
      <c r="F3" s="13">
        <v>99</v>
      </c>
      <c r="G3" s="11">
        <v>100</v>
      </c>
      <c r="H3" s="2">
        <v>100</v>
      </c>
      <c r="I3" s="2" t="s">
        <v>69</v>
      </c>
      <c r="J3" s="2"/>
      <c r="K3" s="4"/>
    </row>
    <row r="4" spans="1:16" x14ac:dyDescent="0.3">
      <c r="A4" s="20" t="s">
        <v>23</v>
      </c>
      <c r="B4" s="14">
        <v>100</v>
      </c>
      <c r="C4" s="13">
        <v>100</v>
      </c>
      <c r="D4" s="13">
        <v>100</v>
      </c>
      <c r="E4" s="13">
        <v>100</v>
      </c>
      <c r="F4" s="13">
        <v>100</v>
      </c>
      <c r="G4" s="11">
        <v>100</v>
      </c>
      <c r="H4" s="2">
        <v>95</v>
      </c>
      <c r="I4" s="2" t="s">
        <v>69</v>
      </c>
      <c r="J4" s="2"/>
      <c r="K4" s="4"/>
    </row>
    <row r="5" spans="1:16" x14ac:dyDescent="0.3">
      <c r="A5" s="20" t="s">
        <v>8</v>
      </c>
      <c r="B5" s="13">
        <v>100</v>
      </c>
      <c r="C5" s="13">
        <v>100</v>
      </c>
      <c r="D5" s="13">
        <v>100</v>
      </c>
      <c r="E5" s="13">
        <v>100</v>
      </c>
      <c r="F5" s="13">
        <v>100</v>
      </c>
      <c r="G5" s="11">
        <v>100</v>
      </c>
      <c r="H5" s="2">
        <v>95</v>
      </c>
      <c r="I5" s="2" t="s">
        <v>69</v>
      </c>
      <c r="J5" s="2"/>
      <c r="K5" s="4"/>
    </row>
    <row r="6" spans="1:16" x14ac:dyDescent="0.3">
      <c r="A6" s="20" t="s">
        <v>36</v>
      </c>
      <c r="B6" s="13">
        <v>100</v>
      </c>
      <c r="C6" s="13">
        <v>100</v>
      </c>
      <c r="D6" s="13">
        <v>100</v>
      </c>
      <c r="E6" s="13">
        <v>100</v>
      </c>
      <c r="F6" s="13">
        <v>100</v>
      </c>
      <c r="G6" s="11">
        <v>100</v>
      </c>
      <c r="H6" s="2">
        <v>90</v>
      </c>
      <c r="I6" s="2" t="s">
        <v>70</v>
      </c>
      <c r="J6" s="2"/>
      <c r="K6" s="4"/>
    </row>
    <row r="7" spans="1:16" x14ac:dyDescent="0.3">
      <c r="A7" s="20" t="s">
        <v>9</v>
      </c>
      <c r="B7" s="13">
        <v>100</v>
      </c>
      <c r="C7" s="13">
        <v>100</v>
      </c>
      <c r="D7" s="13">
        <v>100</v>
      </c>
      <c r="E7" s="13">
        <v>100</v>
      </c>
      <c r="F7" s="13">
        <v>100</v>
      </c>
      <c r="G7" s="11">
        <v>100</v>
      </c>
      <c r="H7" s="2">
        <v>90</v>
      </c>
      <c r="I7" s="2" t="s">
        <v>70</v>
      </c>
      <c r="J7" s="2"/>
      <c r="K7" s="4"/>
    </row>
    <row r="8" spans="1:16" x14ac:dyDescent="0.3">
      <c r="A8" s="20" t="s">
        <v>30</v>
      </c>
      <c r="B8" s="14">
        <v>100</v>
      </c>
      <c r="C8" s="13">
        <v>100</v>
      </c>
      <c r="D8" s="13">
        <v>100</v>
      </c>
      <c r="E8" s="13">
        <v>100</v>
      </c>
      <c r="F8" s="13">
        <v>100</v>
      </c>
      <c r="G8" s="11">
        <v>100</v>
      </c>
      <c r="H8" s="2">
        <v>80</v>
      </c>
      <c r="I8" s="2" t="s">
        <v>70</v>
      </c>
      <c r="J8" s="2"/>
      <c r="K8" s="4"/>
    </row>
    <row r="9" spans="1:16" x14ac:dyDescent="0.3">
      <c r="A9" s="20" t="s">
        <v>25</v>
      </c>
      <c r="B9" s="14">
        <v>100</v>
      </c>
      <c r="C9" s="13">
        <v>100</v>
      </c>
      <c r="D9" s="13">
        <v>100</v>
      </c>
      <c r="E9" s="13">
        <v>100</v>
      </c>
      <c r="F9" s="13">
        <v>99</v>
      </c>
      <c r="G9" s="11">
        <v>100</v>
      </c>
      <c r="H9" s="2">
        <v>80</v>
      </c>
      <c r="I9" s="2" t="s">
        <v>70</v>
      </c>
      <c r="J9" s="2"/>
      <c r="K9" s="4"/>
    </row>
    <row r="10" spans="1:16" x14ac:dyDescent="0.3">
      <c r="A10" s="20" t="s">
        <v>27</v>
      </c>
      <c r="B10" s="14">
        <v>100</v>
      </c>
      <c r="C10" s="13">
        <v>100</v>
      </c>
      <c r="D10" s="13">
        <v>100</v>
      </c>
      <c r="E10" s="13">
        <v>100</v>
      </c>
      <c r="F10" s="13">
        <v>99</v>
      </c>
      <c r="G10" s="11">
        <v>100</v>
      </c>
      <c r="H10" s="2">
        <v>70</v>
      </c>
      <c r="I10" s="2" t="s">
        <v>70</v>
      </c>
      <c r="J10" s="2"/>
      <c r="K10" s="4"/>
    </row>
    <row r="11" spans="1:16" x14ac:dyDescent="0.3">
      <c r="A11" s="20" t="s">
        <v>10</v>
      </c>
      <c r="B11" s="13">
        <v>100</v>
      </c>
      <c r="C11" s="13">
        <v>100</v>
      </c>
      <c r="D11" s="13">
        <v>100</v>
      </c>
      <c r="E11" s="13">
        <v>100</v>
      </c>
      <c r="F11" s="13">
        <v>100</v>
      </c>
      <c r="G11" s="11">
        <v>100</v>
      </c>
      <c r="H11" s="21">
        <v>70</v>
      </c>
      <c r="I11" s="2" t="s">
        <v>70</v>
      </c>
      <c r="J11" s="2"/>
      <c r="K11" s="4"/>
    </row>
    <row r="12" spans="1:16" x14ac:dyDescent="0.3">
      <c r="A12" s="20" t="s">
        <v>29</v>
      </c>
      <c r="B12" s="14">
        <v>100</v>
      </c>
      <c r="C12" s="13">
        <v>100</v>
      </c>
      <c r="D12" s="13">
        <v>100</v>
      </c>
      <c r="E12" s="13">
        <v>100</v>
      </c>
      <c r="F12" s="13">
        <v>100</v>
      </c>
      <c r="G12" s="11">
        <v>100</v>
      </c>
      <c r="H12" s="2">
        <v>60</v>
      </c>
      <c r="I12" s="2" t="s">
        <v>70</v>
      </c>
      <c r="J12" s="2"/>
      <c r="K12" s="4"/>
    </row>
    <row r="13" spans="1:16" x14ac:dyDescent="0.3">
      <c r="A13" s="20" t="s">
        <v>21</v>
      </c>
      <c r="B13" s="14">
        <v>100</v>
      </c>
      <c r="C13" s="13">
        <v>100</v>
      </c>
      <c r="D13" s="13">
        <v>100</v>
      </c>
      <c r="E13" s="13">
        <v>100</v>
      </c>
      <c r="F13" s="13">
        <v>100</v>
      </c>
      <c r="G13" s="11">
        <v>100</v>
      </c>
      <c r="H13" s="2">
        <v>60</v>
      </c>
      <c r="I13" s="2" t="s">
        <v>70</v>
      </c>
      <c r="J13" s="2"/>
      <c r="K13" s="4"/>
      <c r="P13" s="22" t="s">
        <v>75</v>
      </c>
    </row>
    <row r="14" spans="1:16" x14ac:dyDescent="0.3">
      <c r="A14" s="20" t="s">
        <v>32</v>
      </c>
      <c r="B14" s="14">
        <v>99</v>
      </c>
      <c r="C14" s="13">
        <v>100</v>
      </c>
      <c r="D14" s="13">
        <v>100</v>
      </c>
      <c r="E14" s="13">
        <v>100</v>
      </c>
      <c r="F14" s="13">
        <v>100</v>
      </c>
      <c r="G14" s="11">
        <v>99.875</v>
      </c>
      <c r="H14" s="10"/>
      <c r="I14" s="2" t="s">
        <v>70</v>
      </c>
      <c r="J14" s="2"/>
      <c r="K14" s="4"/>
    </row>
    <row r="15" spans="1:16" x14ac:dyDescent="0.3">
      <c r="A15" s="20" t="s">
        <v>20</v>
      </c>
      <c r="B15" s="14">
        <v>100</v>
      </c>
      <c r="C15" s="13">
        <v>100</v>
      </c>
      <c r="D15" s="13">
        <v>100</v>
      </c>
      <c r="E15" s="13">
        <v>99</v>
      </c>
      <c r="F15" s="13">
        <v>100</v>
      </c>
      <c r="G15" s="11">
        <v>99.875</v>
      </c>
      <c r="H15" s="10"/>
      <c r="I15" s="2" t="s">
        <v>70</v>
      </c>
      <c r="J15" s="2"/>
      <c r="K15" s="4"/>
    </row>
    <row r="16" spans="1:16" x14ac:dyDescent="0.3">
      <c r="A16" s="20" t="s">
        <v>11</v>
      </c>
      <c r="B16" s="13">
        <v>100</v>
      </c>
      <c r="C16" s="13">
        <v>100</v>
      </c>
      <c r="D16" s="13">
        <v>100</v>
      </c>
      <c r="E16" s="13">
        <v>99</v>
      </c>
      <c r="F16" s="13">
        <v>100</v>
      </c>
      <c r="G16" s="11">
        <v>99.875</v>
      </c>
      <c r="H16" s="10"/>
      <c r="I16" s="2" t="s">
        <v>70</v>
      </c>
      <c r="J16" s="2"/>
      <c r="K16" s="4"/>
    </row>
    <row r="17" spans="1:11" x14ac:dyDescent="0.3">
      <c r="A17" s="20" t="s">
        <v>13</v>
      </c>
      <c r="B17" s="13">
        <v>100</v>
      </c>
      <c r="C17" s="13">
        <v>100</v>
      </c>
      <c r="D17" s="13">
        <v>100</v>
      </c>
      <c r="E17" s="13">
        <v>99</v>
      </c>
      <c r="F17" s="13">
        <v>100</v>
      </c>
      <c r="G17" s="11">
        <v>99.875</v>
      </c>
      <c r="H17" s="10"/>
      <c r="I17" s="2" t="s">
        <v>70</v>
      </c>
      <c r="J17" s="2"/>
      <c r="K17" s="4"/>
    </row>
    <row r="18" spans="1:11" x14ac:dyDescent="0.3">
      <c r="A18" s="20" t="s">
        <v>37</v>
      </c>
      <c r="B18" s="13">
        <v>100</v>
      </c>
      <c r="C18" s="13">
        <v>100</v>
      </c>
      <c r="D18" s="13">
        <v>100</v>
      </c>
      <c r="E18" s="13">
        <v>100</v>
      </c>
      <c r="F18" s="13">
        <v>96</v>
      </c>
      <c r="G18" s="11">
        <v>99.875</v>
      </c>
      <c r="H18" s="10"/>
      <c r="I18" s="2" t="s">
        <v>70</v>
      </c>
      <c r="J18" s="2"/>
      <c r="K18" s="4"/>
    </row>
    <row r="19" spans="1:11" x14ac:dyDescent="0.3">
      <c r="A19" s="20" t="s">
        <v>33</v>
      </c>
      <c r="B19" s="14">
        <v>100</v>
      </c>
      <c r="C19" s="13">
        <v>98</v>
      </c>
      <c r="D19" s="13">
        <v>100</v>
      </c>
      <c r="E19" s="13">
        <v>100</v>
      </c>
      <c r="F19" s="13">
        <v>100</v>
      </c>
      <c r="G19" s="11">
        <v>99.75</v>
      </c>
      <c r="H19" s="10"/>
      <c r="I19" s="2" t="s">
        <v>71</v>
      </c>
      <c r="J19" s="2"/>
      <c r="K19" s="4"/>
    </row>
    <row r="20" spans="1:11" x14ac:dyDescent="0.3">
      <c r="A20" s="20" t="s">
        <v>31</v>
      </c>
      <c r="B20" s="14">
        <v>100</v>
      </c>
      <c r="C20" s="13">
        <v>100</v>
      </c>
      <c r="D20" s="13">
        <v>100</v>
      </c>
      <c r="E20" s="13">
        <v>98</v>
      </c>
      <c r="F20" s="13">
        <v>98</v>
      </c>
      <c r="G20" s="11">
        <v>99.75</v>
      </c>
      <c r="H20" s="10"/>
      <c r="I20" s="2" t="s">
        <v>71</v>
      </c>
      <c r="J20" s="2"/>
      <c r="K20" s="4"/>
    </row>
    <row r="21" spans="1:11" x14ac:dyDescent="0.3">
      <c r="A21" s="20" t="s">
        <v>28</v>
      </c>
      <c r="B21" s="14">
        <v>100</v>
      </c>
      <c r="C21" s="13">
        <v>100</v>
      </c>
      <c r="D21" s="13">
        <v>100</v>
      </c>
      <c r="E21" s="13">
        <v>98</v>
      </c>
      <c r="F21" s="13">
        <v>97</v>
      </c>
      <c r="G21" s="11">
        <v>99.75</v>
      </c>
      <c r="H21" s="10"/>
      <c r="I21" s="2" t="s">
        <v>71</v>
      </c>
      <c r="J21" s="2"/>
      <c r="K21" s="4"/>
    </row>
    <row r="22" spans="1:11" x14ac:dyDescent="0.3">
      <c r="A22" s="20" t="s">
        <v>26</v>
      </c>
      <c r="B22" s="14">
        <v>100</v>
      </c>
      <c r="C22" s="13">
        <v>100</v>
      </c>
      <c r="D22" s="13">
        <v>100</v>
      </c>
      <c r="E22" s="13">
        <v>98</v>
      </c>
      <c r="F22" s="13">
        <v>100</v>
      </c>
      <c r="G22" s="11">
        <v>99.75</v>
      </c>
      <c r="H22" s="10"/>
      <c r="I22" s="2" t="s">
        <v>71</v>
      </c>
      <c r="J22" s="2"/>
      <c r="K22" s="4"/>
    </row>
    <row r="23" spans="1:11" x14ac:dyDescent="0.3">
      <c r="A23" s="20" t="s">
        <v>38</v>
      </c>
      <c r="B23" s="13">
        <v>100</v>
      </c>
      <c r="C23" s="13">
        <v>100</v>
      </c>
      <c r="D23" s="13">
        <v>100</v>
      </c>
      <c r="E23" s="13">
        <v>98</v>
      </c>
      <c r="F23" s="13">
        <v>100</v>
      </c>
      <c r="G23" s="11">
        <v>99.75</v>
      </c>
      <c r="H23" s="10"/>
      <c r="I23" s="2" t="s">
        <v>71</v>
      </c>
      <c r="J23" s="2"/>
      <c r="K23" s="4"/>
    </row>
    <row r="24" spans="1:11" x14ac:dyDescent="0.3">
      <c r="A24" s="20" t="s">
        <v>14</v>
      </c>
      <c r="B24" s="13">
        <v>100</v>
      </c>
      <c r="C24" s="13">
        <v>98</v>
      </c>
      <c r="D24" s="13">
        <v>100</v>
      </c>
      <c r="E24" s="13">
        <v>100</v>
      </c>
      <c r="F24" s="13">
        <v>100</v>
      </c>
      <c r="G24" s="11">
        <v>99.75</v>
      </c>
      <c r="H24" s="10"/>
      <c r="I24" s="2" t="s">
        <v>71</v>
      </c>
      <c r="J24" s="2"/>
      <c r="K24" s="4"/>
    </row>
    <row r="25" spans="1:11" x14ac:dyDescent="0.3">
      <c r="A25" s="20" t="s">
        <v>16</v>
      </c>
      <c r="B25" s="13">
        <v>100</v>
      </c>
      <c r="C25" s="13">
        <v>100</v>
      </c>
      <c r="D25" s="13">
        <v>100</v>
      </c>
      <c r="E25" s="13">
        <v>100</v>
      </c>
      <c r="F25" s="13">
        <v>100</v>
      </c>
      <c r="G25" s="11">
        <v>99.75</v>
      </c>
      <c r="H25" s="10"/>
      <c r="I25" s="2" t="s">
        <v>71</v>
      </c>
      <c r="J25" s="2"/>
      <c r="K25" s="4"/>
    </row>
    <row r="26" spans="1:11" x14ac:dyDescent="0.3">
      <c r="A26" s="20" t="s">
        <v>19</v>
      </c>
      <c r="B26" s="13">
        <v>100</v>
      </c>
      <c r="C26" s="13">
        <v>98</v>
      </c>
      <c r="D26" s="13">
        <v>100</v>
      </c>
      <c r="E26" s="13">
        <v>100</v>
      </c>
      <c r="F26" s="13">
        <v>97</v>
      </c>
      <c r="G26" s="11">
        <v>99.75</v>
      </c>
      <c r="H26" s="10"/>
      <c r="I26" s="2" t="s">
        <v>71</v>
      </c>
      <c r="J26" s="2"/>
      <c r="K26" s="4"/>
    </row>
    <row r="27" spans="1:11" x14ac:dyDescent="0.3">
      <c r="A27" s="20" t="s">
        <v>41</v>
      </c>
      <c r="B27" s="13">
        <v>100</v>
      </c>
      <c r="C27" s="13">
        <v>100</v>
      </c>
      <c r="D27" s="13">
        <v>100</v>
      </c>
      <c r="E27" s="13">
        <v>99</v>
      </c>
      <c r="F27" s="13">
        <v>98</v>
      </c>
      <c r="G27" s="11">
        <v>99.625</v>
      </c>
      <c r="H27" s="10"/>
      <c r="I27" s="2" t="s">
        <v>71</v>
      </c>
      <c r="J27" s="2"/>
      <c r="K27" s="4"/>
    </row>
    <row r="28" spans="1:11" x14ac:dyDescent="0.3">
      <c r="A28" s="20" t="s">
        <v>34</v>
      </c>
      <c r="B28" s="14">
        <v>98</v>
      </c>
      <c r="C28" s="13">
        <v>99</v>
      </c>
      <c r="D28" s="13">
        <v>100</v>
      </c>
      <c r="E28" s="13">
        <v>100</v>
      </c>
      <c r="F28" s="13">
        <v>97</v>
      </c>
      <c r="G28" s="11">
        <v>99.5</v>
      </c>
      <c r="H28" s="10"/>
      <c r="I28" s="2" t="s">
        <v>71</v>
      </c>
      <c r="J28" s="2"/>
      <c r="K28" s="4"/>
    </row>
    <row r="29" spans="1:11" x14ac:dyDescent="0.3">
      <c r="A29" s="20" t="s">
        <v>22</v>
      </c>
      <c r="B29" s="14">
        <v>98</v>
      </c>
      <c r="C29" s="13">
        <v>98</v>
      </c>
      <c r="D29" s="13">
        <v>100</v>
      </c>
      <c r="E29" s="13">
        <v>100</v>
      </c>
      <c r="F29" s="13">
        <v>97</v>
      </c>
      <c r="G29" s="11">
        <v>99.5</v>
      </c>
      <c r="H29" s="10"/>
      <c r="I29" s="2" t="s">
        <v>71</v>
      </c>
      <c r="J29" s="2"/>
      <c r="K29" s="4"/>
    </row>
    <row r="30" spans="1:11" x14ac:dyDescent="0.3">
      <c r="A30" s="20" t="s">
        <v>35</v>
      </c>
      <c r="B30" s="13">
        <v>96</v>
      </c>
      <c r="C30" s="13">
        <v>100</v>
      </c>
      <c r="D30" s="13">
        <v>100</v>
      </c>
      <c r="E30" s="13">
        <v>100</v>
      </c>
      <c r="F30" s="13">
        <v>100</v>
      </c>
      <c r="G30" s="11">
        <v>99.5</v>
      </c>
      <c r="H30" s="10"/>
      <c r="I30" s="2" t="s">
        <v>71</v>
      </c>
      <c r="J30" s="2"/>
      <c r="K30" s="4"/>
    </row>
    <row r="31" spans="1:11" x14ac:dyDescent="0.3">
      <c r="A31" s="20" t="s">
        <v>39</v>
      </c>
      <c r="B31" s="13">
        <v>98</v>
      </c>
      <c r="C31" s="13">
        <v>100</v>
      </c>
      <c r="D31" s="13">
        <v>100</v>
      </c>
      <c r="E31" s="13">
        <v>100</v>
      </c>
      <c r="F31" s="13">
        <v>100</v>
      </c>
      <c r="G31" s="11">
        <v>99.5</v>
      </c>
      <c r="H31" s="10"/>
      <c r="I31" s="2" t="s">
        <v>71</v>
      </c>
      <c r="J31" s="2"/>
      <c r="K31" s="4"/>
    </row>
    <row r="32" spans="1:11" x14ac:dyDescent="0.3">
      <c r="A32" s="20" t="s">
        <v>40</v>
      </c>
      <c r="B32" s="13">
        <v>100</v>
      </c>
      <c r="C32" s="13">
        <v>100</v>
      </c>
      <c r="D32" s="13">
        <v>100</v>
      </c>
      <c r="E32" s="13">
        <v>96</v>
      </c>
      <c r="F32" s="13">
        <v>100</v>
      </c>
      <c r="G32" s="11">
        <v>99.5</v>
      </c>
      <c r="H32" s="10"/>
      <c r="I32" s="2" t="s">
        <v>71</v>
      </c>
      <c r="J32" s="2"/>
      <c r="K32" s="4"/>
    </row>
    <row r="33" spans="1:11" x14ac:dyDescent="0.3">
      <c r="A33" s="20" t="s">
        <v>12</v>
      </c>
      <c r="B33" s="13">
        <v>100</v>
      </c>
      <c r="C33" s="13">
        <v>100</v>
      </c>
      <c r="D33" s="13">
        <v>100</v>
      </c>
      <c r="E33" s="13">
        <v>100</v>
      </c>
      <c r="F33" s="13">
        <v>100</v>
      </c>
      <c r="G33" s="11">
        <v>99.5</v>
      </c>
      <c r="H33" s="10"/>
      <c r="I33" s="2" t="s">
        <v>71</v>
      </c>
      <c r="J33" s="2"/>
      <c r="K33" s="4"/>
    </row>
    <row r="34" spans="1:11" x14ac:dyDescent="0.3">
      <c r="A34" s="20" t="s">
        <v>15</v>
      </c>
      <c r="B34" s="13">
        <v>100</v>
      </c>
      <c r="C34" s="13">
        <v>99</v>
      </c>
      <c r="D34" s="13">
        <v>97</v>
      </c>
      <c r="E34" s="13">
        <v>100</v>
      </c>
      <c r="F34" s="13">
        <v>100</v>
      </c>
      <c r="G34" s="11">
        <v>99.5</v>
      </c>
      <c r="H34" s="10"/>
      <c r="I34" s="2" t="s">
        <v>71</v>
      </c>
      <c r="J34" s="2"/>
      <c r="K34" s="4"/>
    </row>
    <row r="35" spans="1:11" x14ac:dyDescent="0.3">
      <c r="A35" s="20" t="s">
        <v>17</v>
      </c>
      <c r="B35" s="13">
        <v>98</v>
      </c>
      <c r="C35" s="13">
        <v>100</v>
      </c>
      <c r="D35" s="13">
        <v>99</v>
      </c>
      <c r="E35" s="13">
        <v>99</v>
      </c>
      <c r="F35" s="13">
        <v>99</v>
      </c>
      <c r="G35" s="11">
        <v>99.5</v>
      </c>
      <c r="H35" s="10"/>
      <c r="I35" s="2" t="s">
        <v>71</v>
      </c>
      <c r="J35" s="2"/>
    </row>
    <row r="36" spans="1:11" x14ac:dyDescent="0.3">
      <c r="A36" s="20" t="s">
        <v>18</v>
      </c>
      <c r="B36" s="13">
        <v>98</v>
      </c>
      <c r="C36" s="13">
        <v>100</v>
      </c>
      <c r="D36" s="13">
        <v>99</v>
      </c>
      <c r="E36" s="13">
        <v>100</v>
      </c>
      <c r="F36" s="13">
        <v>100</v>
      </c>
      <c r="G36" s="11">
        <v>99.5</v>
      </c>
      <c r="H36" s="10"/>
      <c r="I36" s="2" t="s">
        <v>71</v>
      </c>
      <c r="J36" s="2"/>
    </row>
  </sheetData>
  <sortState xmlns:xlrd2="http://schemas.microsoft.com/office/spreadsheetml/2017/richdata2" ref="A3:J36">
    <sortCondition descending="1" ref="H3:H36"/>
  </sortState>
  <mergeCells count="2">
    <mergeCell ref="B1:J1"/>
    <mergeCell ref="A1:A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7"/>
  <sheetViews>
    <sheetView workbookViewId="0">
      <selection activeCell="L13" sqref="L13"/>
    </sheetView>
  </sheetViews>
  <sheetFormatPr defaultColWidth="9" defaultRowHeight="14" x14ac:dyDescent="0.3"/>
  <cols>
    <col min="8" max="8" width="9.6640625" style="5"/>
  </cols>
  <sheetData>
    <row r="1" spans="1:12" ht="20" x14ac:dyDescent="0.4">
      <c r="A1" s="24" t="s">
        <v>0</v>
      </c>
      <c r="B1" s="25" t="s">
        <v>63</v>
      </c>
      <c r="C1" s="25"/>
      <c r="D1" s="25"/>
      <c r="E1" s="25"/>
      <c r="F1" s="25"/>
      <c r="G1" s="25"/>
      <c r="H1" s="25"/>
      <c r="I1" s="25"/>
      <c r="J1" s="25"/>
      <c r="K1" s="25"/>
      <c r="L1" s="1"/>
    </row>
    <row r="2" spans="1:12" x14ac:dyDescent="0.3">
      <c r="A2" s="24"/>
      <c r="B2" s="8" t="s">
        <v>1</v>
      </c>
      <c r="C2" s="8" t="s">
        <v>2</v>
      </c>
      <c r="D2" s="8" t="s">
        <v>3</v>
      </c>
      <c r="E2" s="8" t="s">
        <v>4</v>
      </c>
      <c r="F2" s="8" t="s">
        <v>60</v>
      </c>
      <c r="G2" s="8" t="s">
        <v>62</v>
      </c>
      <c r="H2" s="7" t="s">
        <v>5</v>
      </c>
      <c r="I2" s="2" t="s">
        <v>74</v>
      </c>
      <c r="J2" s="2" t="s">
        <v>64</v>
      </c>
      <c r="K2" s="2" t="s">
        <v>7</v>
      </c>
      <c r="L2" s="3"/>
    </row>
    <row r="3" spans="1:12" x14ac:dyDescent="0.3">
      <c r="A3" s="18" t="s">
        <v>55</v>
      </c>
      <c r="B3" s="14">
        <v>100</v>
      </c>
      <c r="C3" s="14">
        <f>SUM('[1]2020级女生第2次寝室卫生检查成绩'!U3:W3)</f>
        <v>100</v>
      </c>
      <c r="D3" s="14">
        <f>SUM('[2]2020级女生第3次寝室卫生检查成绩'!U3:W3)</f>
        <v>100</v>
      </c>
      <c r="E3" s="14">
        <f>SUM('[3]2020级女生第4次寝室卫生检查成绩'!U3:W3)</f>
        <v>100</v>
      </c>
      <c r="F3" s="14">
        <f>SUM('[4]2020级女生第5次寝室卫生检查成绩'!U3:W3)</f>
        <v>100</v>
      </c>
      <c r="G3" s="14">
        <f>SUM(B3:E3)</f>
        <v>400</v>
      </c>
      <c r="H3" s="15">
        <v>100</v>
      </c>
      <c r="I3" s="2">
        <v>85</v>
      </c>
      <c r="J3" s="2" t="s">
        <v>65</v>
      </c>
      <c r="K3" s="2"/>
      <c r="L3" s="4"/>
    </row>
    <row r="4" spans="1:12" x14ac:dyDescent="0.3">
      <c r="A4" s="18" t="s">
        <v>43</v>
      </c>
      <c r="B4" s="14">
        <v>100</v>
      </c>
      <c r="C4" s="14">
        <f>SUM('[1]2020级女生第2次寝室卫生检查成绩'!I16:K16)</f>
        <v>100</v>
      </c>
      <c r="D4" s="14">
        <f>SUM('[2]2020级女生第3次寝室卫生检查成绩'!I16:K16)</f>
        <v>100</v>
      </c>
      <c r="E4" s="14">
        <f>SUM('[3]2020级女生第4次寝室卫生检查成绩'!I16:K16)</f>
        <v>100</v>
      </c>
      <c r="F4" s="14">
        <f>SUM('[4]2020级女生第5次寝室卫生检查成绩'!I16:K16)</f>
        <v>100</v>
      </c>
      <c r="G4" s="14">
        <f t="shared" ref="G4:G16" si="0">SUM(B4:E4)</f>
        <v>400</v>
      </c>
      <c r="H4" s="15">
        <v>100</v>
      </c>
      <c r="I4" s="2">
        <v>60</v>
      </c>
      <c r="J4" s="2" t="s">
        <v>66</v>
      </c>
      <c r="K4" s="2"/>
      <c r="L4" s="4"/>
    </row>
    <row r="5" spans="1:12" x14ac:dyDescent="0.3">
      <c r="A5" s="18" t="s">
        <v>53</v>
      </c>
      <c r="B5" s="14">
        <v>100</v>
      </c>
      <c r="C5" s="14">
        <f>SUM('[1]2020级女生第2次寝室卫生检查成绩'!U8:W8)</f>
        <v>99</v>
      </c>
      <c r="D5" s="14">
        <f>SUM('[2]2020级女生第3次寝室卫生检查成绩'!U8:W8)</f>
        <v>100</v>
      </c>
      <c r="E5" s="14">
        <f>SUM('[3]2020级女生第4次寝室卫生检查成绩'!U8:W8)</f>
        <v>99</v>
      </c>
      <c r="F5" s="14">
        <f>SUM('[4]2020级女生第5次寝室卫生检查成绩'!U8:W8)</f>
        <v>100</v>
      </c>
      <c r="G5" s="14">
        <f t="shared" si="0"/>
        <v>398</v>
      </c>
      <c r="H5" s="15">
        <v>99.5</v>
      </c>
      <c r="I5" s="2"/>
      <c r="J5" s="2" t="s">
        <v>66</v>
      </c>
      <c r="K5" s="2"/>
      <c r="L5" s="4"/>
    </row>
    <row r="6" spans="1:12" x14ac:dyDescent="0.3">
      <c r="A6" s="18" t="s">
        <v>51</v>
      </c>
      <c r="B6" s="14">
        <v>100</v>
      </c>
      <c r="C6" s="14">
        <f>SUM('[1]2020级女生第2次寝室卫生检查成绩'!U12:W12)</f>
        <v>98</v>
      </c>
      <c r="D6" s="14">
        <f>SUM('[2]2020级女生第3次寝室卫生检查成绩'!U12:W12)</f>
        <v>100</v>
      </c>
      <c r="E6" s="14">
        <f>SUM('[3]2020级女生第4次寝室卫生检查成绩'!U12:W12)</f>
        <v>98</v>
      </c>
      <c r="F6" s="14">
        <f>SUM('[4]2020级女生第5次寝室卫生检查成绩'!U12:W12)</f>
        <v>99</v>
      </c>
      <c r="G6" s="14">
        <f t="shared" si="0"/>
        <v>396</v>
      </c>
      <c r="H6" s="15">
        <v>99.5</v>
      </c>
      <c r="I6" s="2"/>
      <c r="J6" s="2" t="s">
        <v>66</v>
      </c>
      <c r="K6" s="2"/>
      <c r="L6" s="4"/>
    </row>
    <row r="7" spans="1:12" x14ac:dyDescent="0.3">
      <c r="A7" s="18" t="s">
        <v>52</v>
      </c>
      <c r="B7" s="14">
        <v>100</v>
      </c>
      <c r="C7" s="14">
        <f>SUM('[1]2020级女生第2次寝室卫生检查成绩'!U11:W11)</f>
        <v>97</v>
      </c>
      <c r="D7" s="14">
        <f>SUM('[2]2020级女生第3次寝室卫生检查成绩'!U11:W11)</f>
        <v>100</v>
      </c>
      <c r="E7" s="14">
        <f>SUM('[3]2020级女生第4次寝室卫生检查成绩'!U11:W11)</f>
        <v>100</v>
      </c>
      <c r="F7" s="14">
        <f>SUM('[4]2020级女生第5次寝室卫生检查成绩'!U11:W11)</f>
        <v>99</v>
      </c>
      <c r="G7" s="14">
        <f t="shared" si="0"/>
        <v>397</v>
      </c>
      <c r="H7" s="15">
        <v>99.375</v>
      </c>
      <c r="I7" s="2"/>
      <c r="J7" s="2" t="s">
        <v>66</v>
      </c>
      <c r="K7" s="2"/>
      <c r="L7" s="4"/>
    </row>
    <row r="8" spans="1:12" x14ac:dyDescent="0.3">
      <c r="A8" s="18" t="s">
        <v>50</v>
      </c>
      <c r="B8" s="14">
        <v>98</v>
      </c>
      <c r="C8" s="14">
        <f>SUM('[1]2020级女生第2次寝室卫生检查成绩'!U13:W13)</f>
        <v>98</v>
      </c>
      <c r="D8" s="14">
        <f>SUM('[2]2020级女生第3次寝室卫生检查成绩'!U13:W13)</f>
        <v>100</v>
      </c>
      <c r="E8" s="14">
        <f>SUM('[3]2020级女生第4次寝室卫生检查成绩'!U13:W13)</f>
        <v>100</v>
      </c>
      <c r="F8" s="14">
        <f>SUM('[4]2020级女生第5次寝室卫生检查成绩'!U13:W13)</f>
        <v>98</v>
      </c>
      <c r="G8" s="14">
        <f t="shared" si="0"/>
        <v>396</v>
      </c>
      <c r="H8" s="15">
        <v>99.375</v>
      </c>
      <c r="I8" s="2"/>
      <c r="J8" s="2" t="s">
        <v>66</v>
      </c>
      <c r="K8" s="2"/>
      <c r="L8" s="4"/>
    </row>
    <row r="9" spans="1:12" x14ac:dyDescent="0.3">
      <c r="A9" s="18" t="s">
        <v>47</v>
      </c>
      <c r="B9" s="14">
        <v>99</v>
      </c>
      <c r="C9" s="14">
        <f>SUM('[1]2020级女生第2次寝室卫生检查成绩'!I5:K5)</f>
        <v>100</v>
      </c>
      <c r="D9" s="14">
        <f>SUM('[2]2020级女生第3次寝室卫生检查成绩'!I5:K5)</f>
        <v>100</v>
      </c>
      <c r="E9" s="14">
        <f>SUM('[3]2020级女生第4次寝室卫生检查成绩'!I5:K5)</f>
        <v>100</v>
      </c>
      <c r="F9" s="14">
        <f>SUM('[4]2020级女生第5次寝室卫生检查成绩'!I5:K5)</f>
        <v>100</v>
      </c>
      <c r="G9" s="14">
        <f t="shared" si="0"/>
        <v>399</v>
      </c>
      <c r="H9" s="15">
        <v>99.25</v>
      </c>
      <c r="I9" s="2"/>
      <c r="J9" s="2" t="s">
        <v>66</v>
      </c>
      <c r="K9" s="2"/>
      <c r="L9" s="4"/>
    </row>
    <row r="10" spans="1:12" x14ac:dyDescent="0.3">
      <c r="A10" s="18" t="s">
        <v>42</v>
      </c>
      <c r="B10" s="14">
        <v>100</v>
      </c>
      <c r="C10" s="14">
        <f>SUM('[1]2020级女生第2次寝室卫生检查成绩'!I19:K19)</f>
        <v>99</v>
      </c>
      <c r="D10" s="14">
        <f>SUM('[2]2020级女生第3次寝室卫生检查成绩'!I19:K19)</f>
        <v>100</v>
      </c>
      <c r="E10" s="14">
        <f>SUM('[3]2020级女生第4次寝室卫生检查成绩'!I19:K19)</f>
        <v>100</v>
      </c>
      <c r="F10" s="14">
        <f>SUM('[4]2020级女生第5次寝室卫生检查成绩'!I19:K19)</f>
        <v>100</v>
      </c>
      <c r="G10" s="14">
        <f t="shared" si="0"/>
        <v>399</v>
      </c>
      <c r="H10" s="15">
        <v>99.25</v>
      </c>
      <c r="I10" s="2"/>
      <c r="J10" s="2" t="s">
        <v>67</v>
      </c>
      <c r="K10" s="2"/>
      <c r="L10" s="4"/>
    </row>
    <row r="11" spans="1:12" x14ac:dyDescent="0.3">
      <c r="A11" s="18" t="s">
        <v>48</v>
      </c>
      <c r="B11" s="14">
        <v>99</v>
      </c>
      <c r="C11" s="14">
        <f>SUM('[1]2020级女生第2次寝室卫生检查成绩'!I4:K4)</f>
        <v>100</v>
      </c>
      <c r="D11" s="14">
        <f>SUM('[2]2020级女生第3次寝室卫生检查成绩'!I4:K4)</f>
        <v>100</v>
      </c>
      <c r="E11" s="14">
        <f>SUM('[3]2020级女生第4次寝室卫生检查成绩'!I4:K4)</f>
        <v>100</v>
      </c>
      <c r="F11" s="14">
        <f>SUM('[4]2020级女生第5次寝室卫生检查成绩'!I4:K4)</f>
        <v>100</v>
      </c>
      <c r="G11" s="14">
        <f t="shared" si="0"/>
        <v>399</v>
      </c>
      <c r="H11" s="15">
        <v>99.125</v>
      </c>
      <c r="I11" s="2"/>
      <c r="J11" s="2" t="s">
        <v>67</v>
      </c>
      <c r="K11" s="2"/>
      <c r="L11" s="4"/>
    </row>
    <row r="12" spans="1:12" x14ac:dyDescent="0.3">
      <c r="A12" s="18" t="s">
        <v>49</v>
      </c>
      <c r="B12" s="14">
        <v>100</v>
      </c>
      <c r="C12" s="14">
        <f>SUM('[1]2020级女生第2次寝室卫生检查成绩'!U15:W15)</f>
        <v>100</v>
      </c>
      <c r="D12" s="14">
        <f>SUM('[2]2020级女生第3次寝室卫生检查成绩'!U15:W15)</f>
        <v>100</v>
      </c>
      <c r="E12" s="14">
        <f>SUM('[3]2020级女生第4次寝室卫生检查成绩'!U15:W15)</f>
        <v>100</v>
      </c>
      <c r="F12" s="14">
        <f>SUM('[4]2020级女生第5次寝室卫生检查成绩'!U15:W15)</f>
        <v>100</v>
      </c>
      <c r="G12" s="14">
        <f t="shared" si="0"/>
        <v>400</v>
      </c>
      <c r="H12" s="15">
        <v>99.125</v>
      </c>
      <c r="I12" s="2"/>
      <c r="J12" s="2" t="s">
        <v>67</v>
      </c>
      <c r="K12" s="2"/>
      <c r="L12" s="4"/>
    </row>
    <row r="13" spans="1:12" x14ac:dyDescent="0.3">
      <c r="A13" s="18" t="s">
        <v>44</v>
      </c>
      <c r="B13" s="14">
        <v>100</v>
      </c>
      <c r="C13" s="14">
        <f>SUM('[1]2020级女生第2次寝室卫生检查成绩'!I13:K13)</f>
        <v>98</v>
      </c>
      <c r="D13" s="14">
        <f>SUM('[2]2020级女生第3次寝室卫生检查成绩'!I13:K13)</f>
        <v>100</v>
      </c>
      <c r="E13" s="14">
        <f>SUM('[3]2020级女生第4次寝室卫生检查成绩'!I13:K13)</f>
        <v>100</v>
      </c>
      <c r="F13" s="14">
        <f>SUM('[4]2020级女生第5次寝室卫生检查成绩'!I13:K13)</f>
        <v>100</v>
      </c>
      <c r="G13" s="14">
        <f t="shared" si="0"/>
        <v>398</v>
      </c>
      <c r="H13" s="15">
        <v>99</v>
      </c>
      <c r="I13" s="2"/>
      <c r="J13" s="2" t="s">
        <v>67</v>
      </c>
      <c r="K13" s="2"/>
      <c r="L13" s="4"/>
    </row>
    <row r="14" spans="1:12" x14ac:dyDescent="0.3">
      <c r="A14" s="18" t="s">
        <v>46</v>
      </c>
      <c r="B14" s="14">
        <v>100</v>
      </c>
      <c r="C14" s="14">
        <f>SUM('[1]2020级女生第2次寝室卫生检查成绩'!I9:K9)</f>
        <v>98</v>
      </c>
      <c r="D14" s="14">
        <f>SUM('[2]2020级女生第3次寝室卫生检查成绩'!I9:K9)</f>
        <v>100</v>
      </c>
      <c r="E14" s="14">
        <f>SUM('[3]2020级女生第4次寝室卫生检查成绩'!I9:K9)</f>
        <v>100</v>
      </c>
      <c r="F14" s="14">
        <f>SUM('[4]2020级女生第5次寝室卫生检查成绩'!I9:K9)</f>
        <v>100</v>
      </c>
      <c r="G14" s="14">
        <f t="shared" si="0"/>
        <v>398</v>
      </c>
      <c r="H14" s="15">
        <v>98.875</v>
      </c>
      <c r="I14" s="2"/>
      <c r="J14" s="2" t="s">
        <v>67</v>
      </c>
      <c r="K14" s="2"/>
      <c r="L14" s="4"/>
    </row>
    <row r="15" spans="1:12" x14ac:dyDescent="0.3">
      <c r="A15" s="18" t="s">
        <v>45</v>
      </c>
      <c r="B15" s="14">
        <v>97</v>
      </c>
      <c r="C15" s="14">
        <f>SUM('[1]2020级女生第2次寝室卫生检查成绩'!I12:K12)</f>
        <v>98</v>
      </c>
      <c r="D15" s="14">
        <f>SUM('[2]2020级女生第3次寝室卫生检查成绩'!I12:K12)</f>
        <v>100</v>
      </c>
      <c r="E15" s="14">
        <f>SUM('[3]2020级女生第4次寝室卫生检查成绩'!I12:K12)</f>
        <v>99</v>
      </c>
      <c r="F15" s="14">
        <f>SUM('[4]2020级女生第5次寝室卫生检查成绩'!I12:K12)</f>
        <v>100</v>
      </c>
      <c r="G15" s="14">
        <f t="shared" si="0"/>
        <v>394</v>
      </c>
      <c r="H15" s="15">
        <v>98.875</v>
      </c>
      <c r="I15" s="2"/>
      <c r="J15" s="2" t="s">
        <v>67</v>
      </c>
      <c r="K15" s="2"/>
      <c r="L15" s="4"/>
    </row>
    <row r="16" spans="1:12" x14ac:dyDescent="0.3">
      <c r="A16" s="18" t="s">
        <v>54</v>
      </c>
      <c r="B16" s="14">
        <v>100</v>
      </c>
      <c r="C16" s="14">
        <f>SUM('[1]2020级女生第2次寝室卫生检查成绩'!U7:W7)</f>
        <v>97</v>
      </c>
      <c r="D16" s="14">
        <f>SUM('[2]2020级女生第3次寝室卫生检查成绩'!U7:W7)</f>
        <v>99</v>
      </c>
      <c r="E16" s="14">
        <f>SUM('[3]2020级女生第4次寝室卫生检查成绩'!U7:W7)</f>
        <v>100</v>
      </c>
      <c r="F16" s="14">
        <f>SUM('[4]2020级女生第5次寝室卫生检查成绩'!U7:W7)</f>
        <v>100</v>
      </c>
      <c r="G16" s="14">
        <f t="shared" si="0"/>
        <v>396</v>
      </c>
      <c r="H16" s="15">
        <v>98.875</v>
      </c>
      <c r="I16" s="2"/>
      <c r="J16" s="2" t="s">
        <v>67</v>
      </c>
      <c r="K16" s="2"/>
    </row>
    <row r="17" spans="1:1" x14ac:dyDescent="0.3">
      <c r="A17" s="19"/>
    </row>
  </sheetData>
  <sortState xmlns:xlrd2="http://schemas.microsoft.com/office/spreadsheetml/2017/richdata2" ref="A4:K16">
    <sortCondition descending="1" ref="H4:H16"/>
  </sortState>
  <mergeCells count="2">
    <mergeCell ref="B1:K1"/>
    <mergeCell ref="A1:A2"/>
  </mergeCells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D1F9A-6221-4657-B272-276151564870}">
  <dimension ref="A1:J14"/>
  <sheetViews>
    <sheetView workbookViewId="0">
      <selection activeCell="M7" sqref="M7"/>
    </sheetView>
  </sheetViews>
  <sheetFormatPr defaultRowHeight="14" x14ac:dyDescent="0.3"/>
  <sheetData>
    <row r="1" spans="1:10" ht="20" x14ac:dyDescent="0.4">
      <c r="A1" s="24" t="s">
        <v>0</v>
      </c>
      <c r="B1" s="25" t="s">
        <v>73</v>
      </c>
      <c r="C1" s="25"/>
      <c r="D1" s="25"/>
      <c r="E1" s="25"/>
      <c r="F1" s="25"/>
      <c r="G1" s="25"/>
      <c r="H1" s="25"/>
      <c r="I1" s="25"/>
      <c r="J1" s="25"/>
    </row>
    <row r="2" spans="1:10" x14ac:dyDescent="0.3">
      <c r="A2" s="24"/>
      <c r="B2" s="6" t="s">
        <v>56</v>
      </c>
      <c r="C2" s="6" t="s">
        <v>57</v>
      </c>
      <c r="D2" s="6" t="s">
        <v>58</v>
      </c>
      <c r="E2" s="6" t="s">
        <v>59</v>
      </c>
      <c r="F2" s="6" t="s">
        <v>61</v>
      </c>
      <c r="G2" s="11" t="s">
        <v>5</v>
      </c>
      <c r="H2" s="7" t="s">
        <v>72</v>
      </c>
      <c r="I2" s="2" t="s">
        <v>6</v>
      </c>
      <c r="J2" s="2" t="s">
        <v>7</v>
      </c>
    </row>
    <row r="3" spans="1:10" x14ac:dyDescent="0.3">
      <c r="A3" s="17">
        <v>6541</v>
      </c>
      <c r="B3" s="13">
        <v>100</v>
      </c>
      <c r="C3" s="13">
        <v>100</v>
      </c>
      <c r="D3" s="13">
        <v>100</v>
      </c>
      <c r="E3" s="13">
        <v>100</v>
      </c>
      <c r="F3" s="9"/>
      <c r="G3" s="16">
        <v>100</v>
      </c>
      <c r="H3" s="2">
        <v>100</v>
      </c>
      <c r="I3" s="2" t="s">
        <v>69</v>
      </c>
      <c r="J3" s="2"/>
    </row>
    <row r="4" spans="1:10" x14ac:dyDescent="0.3">
      <c r="A4" s="17">
        <v>6538</v>
      </c>
      <c r="B4" s="13">
        <v>100</v>
      </c>
      <c r="C4" s="13">
        <v>100</v>
      </c>
      <c r="D4" s="13">
        <v>100</v>
      </c>
      <c r="E4" s="13">
        <v>100</v>
      </c>
      <c r="F4" s="9"/>
      <c r="G4" s="16">
        <v>100</v>
      </c>
      <c r="H4" s="2">
        <v>90</v>
      </c>
      <c r="I4" s="2" t="s">
        <v>70</v>
      </c>
      <c r="J4" s="2"/>
    </row>
    <row r="5" spans="1:10" x14ac:dyDescent="0.3">
      <c r="A5" s="17">
        <v>6603</v>
      </c>
      <c r="B5" s="13">
        <v>100</v>
      </c>
      <c r="C5" s="13">
        <v>100</v>
      </c>
      <c r="D5" s="13">
        <v>100</v>
      </c>
      <c r="E5" s="13">
        <v>100</v>
      </c>
      <c r="F5" s="9"/>
      <c r="G5" s="16">
        <v>100</v>
      </c>
      <c r="H5" s="2">
        <v>80</v>
      </c>
      <c r="I5" s="2" t="s">
        <v>70</v>
      </c>
      <c r="J5" s="2"/>
    </row>
    <row r="6" spans="1:10" x14ac:dyDescent="0.3">
      <c r="A6" s="17">
        <v>6550</v>
      </c>
      <c r="B6" s="13">
        <v>100</v>
      </c>
      <c r="C6" s="13">
        <v>100</v>
      </c>
      <c r="D6" s="13">
        <v>100</v>
      </c>
      <c r="E6" s="13">
        <v>100</v>
      </c>
      <c r="F6" s="9"/>
      <c r="G6" s="16">
        <v>100</v>
      </c>
      <c r="H6" s="2">
        <v>80</v>
      </c>
      <c r="I6" s="2" t="s">
        <v>70</v>
      </c>
      <c r="J6" s="2"/>
    </row>
    <row r="7" spans="1:10" x14ac:dyDescent="0.3">
      <c r="A7" s="17">
        <v>6548</v>
      </c>
      <c r="B7" s="13">
        <v>100</v>
      </c>
      <c r="C7" s="13">
        <v>100</v>
      </c>
      <c r="D7" s="13">
        <v>100</v>
      </c>
      <c r="E7" s="13">
        <v>100</v>
      </c>
      <c r="F7" s="9"/>
      <c r="G7" s="16">
        <v>100</v>
      </c>
      <c r="H7" s="2">
        <v>80</v>
      </c>
      <c r="I7" s="2" t="s">
        <v>70</v>
      </c>
      <c r="J7" s="2"/>
    </row>
    <row r="8" spans="1:10" x14ac:dyDescent="0.3">
      <c r="A8" s="17">
        <v>6546</v>
      </c>
      <c r="B8" s="13">
        <v>100</v>
      </c>
      <c r="C8" s="13">
        <v>100</v>
      </c>
      <c r="D8" s="13">
        <v>100</v>
      </c>
      <c r="E8" s="13">
        <v>100</v>
      </c>
      <c r="F8" s="9"/>
      <c r="G8" s="16">
        <v>100</v>
      </c>
      <c r="H8" s="2">
        <v>80</v>
      </c>
      <c r="I8" s="2" t="s">
        <v>66</v>
      </c>
      <c r="J8" s="2"/>
    </row>
    <row r="9" spans="1:10" x14ac:dyDescent="0.3">
      <c r="A9" s="17">
        <v>6547</v>
      </c>
      <c r="B9" s="13">
        <v>100</v>
      </c>
      <c r="C9" s="13">
        <v>100</v>
      </c>
      <c r="D9" s="13">
        <v>100</v>
      </c>
      <c r="E9" s="13">
        <v>100</v>
      </c>
      <c r="F9" s="9"/>
      <c r="G9" s="16">
        <v>100</v>
      </c>
      <c r="H9" s="2">
        <v>70</v>
      </c>
      <c r="I9" s="2" t="s">
        <v>67</v>
      </c>
      <c r="J9" s="2"/>
    </row>
    <row r="10" spans="1:10" x14ac:dyDescent="0.3">
      <c r="A10" s="17">
        <v>4501</v>
      </c>
      <c r="B10" s="14">
        <f>SUM('[5]2020级城轨女生第1次寝室卫生检查成绩 '!I3:K3)</f>
        <v>100</v>
      </c>
      <c r="C10" s="14">
        <f>SUM('[6]2020级城轨女生第2次寝室卫生检查成绩 '!I3:K3)</f>
        <v>100</v>
      </c>
      <c r="D10" s="14">
        <f>SUM('[7]2020级城轨女生第3次寝室卫生检查成绩 '!I3:K3)</f>
        <v>100</v>
      </c>
      <c r="E10" s="14">
        <f>SUM('[8]2020级城轨女生第4次寝室卫生检查成绩 '!I3:K3)</f>
        <v>100</v>
      </c>
      <c r="F10" s="2"/>
      <c r="G10" s="16">
        <f>SUM(B10:E10)/4</f>
        <v>100</v>
      </c>
      <c r="H10" s="2">
        <v>30</v>
      </c>
      <c r="I10" s="2" t="s">
        <v>67</v>
      </c>
      <c r="J10" s="2"/>
    </row>
    <row r="11" spans="1:10" x14ac:dyDescent="0.3">
      <c r="A11" s="17">
        <v>4503</v>
      </c>
      <c r="B11" s="14">
        <f>SUM('[5]2020级城轨女生第1次寝室卫生检查成绩 '!I5:K5)</f>
        <v>100</v>
      </c>
      <c r="C11" s="14">
        <f>SUM('[6]2020级城轨女生第2次寝室卫生检查成绩 '!I5:K5)</f>
        <v>100</v>
      </c>
      <c r="D11" s="14">
        <f>SUM('[7]2020级城轨女生第3次寝室卫生检查成绩 '!I5:K5)</f>
        <v>100</v>
      </c>
      <c r="E11" s="14">
        <f>SUM('[8]2020级城轨女生第4次寝室卫生检查成绩 '!I5:K5)</f>
        <v>100</v>
      </c>
      <c r="F11" s="2"/>
      <c r="G11" s="16">
        <f>SUM(B11:E11)/4</f>
        <v>100</v>
      </c>
      <c r="H11" s="2">
        <v>20</v>
      </c>
      <c r="I11" s="2" t="s">
        <v>67</v>
      </c>
      <c r="J11" s="2"/>
    </row>
    <row r="12" spans="1:10" x14ac:dyDescent="0.3">
      <c r="A12" s="17">
        <v>6552</v>
      </c>
      <c r="B12" s="13">
        <v>100</v>
      </c>
      <c r="C12" s="13">
        <v>100</v>
      </c>
      <c r="D12" s="13">
        <v>100</v>
      </c>
      <c r="E12" s="13">
        <v>100</v>
      </c>
      <c r="F12" s="9"/>
      <c r="G12" s="16">
        <v>100</v>
      </c>
      <c r="H12" s="2">
        <v>0</v>
      </c>
      <c r="I12" s="2" t="s">
        <v>71</v>
      </c>
      <c r="J12" s="2"/>
    </row>
    <row r="13" spans="1:10" x14ac:dyDescent="0.3">
      <c r="A13" s="17">
        <v>4528</v>
      </c>
      <c r="B13" s="14">
        <f>SUM('[5]2020级城轨女生第1次寝室卫生检查成绩 '!I8:K8)</f>
        <v>100</v>
      </c>
      <c r="C13" s="14">
        <f>SUM('[6]2020级城轨女生第2次寝室卫生检查成绩 '!I8:K8)</f>
        <v>100</v>
      </c>
      <c r="D13" s="14">
        <f>SUM('[7]2020级城轨女生第3次寝室卫生检查成绩 '!I8:K8)</f>
        <v>100</v>
      </c>
      <c r="E13" s="14">
        <f>SUM('[8]2020级城轨女生第4次寝室卫生检查成绩 '!I8:K8)</f>
        <v>100</v>
      </c>
      <c r="F13" s="2"/>
      <c r="G13" s="16">
        <f>SUM(B13:E13)/4</f>
        <v>100</v>
      </c>
      <c r="H13" s="2">
        <v>0</v>
      </c>
      <c r="I13" s="2" t="s">
        <v>67</v>
      </c>
      <c r="J13" s="2"/>
    </row>
    <row r="14" spans="1:10" x14ac:dyDescent="0.3">
      <c r="A14" s="17">
        <v>4505</v>
      </c>
      <c r="B14" s="14">
        <f>SUM('[5]2020级城轨女生第1次寝室卫生检查成绩 '!I7:K7)</f>
        <v>100</v>
      </c>
      <c r="C14" s="14">
        <f>SUM('[6]2020级城轨女生第2次寝室卫生检查成绩 '!I7:K7)</f>
        <v>100</v>
      </c>
      <c r="D14" s="14">
        <f>SUM('[7]2020级城轨女生第3次寝室卫生检查成绩 '!I7:K7)</f>
        <v>100</v>
      </c>
      <c r="E14" s="14">
        <f>SUM('[8]2020级城轨女生第4次寝室卫生检查成绩 '!I7:K7)</f>
        <v>100</v>
      </c>
      <c r="F14" s="2"/>
      <c r="G14" s="16">
        <f>SUM(B14:E14)/4</f>
        <v>100</v>
      </c>
      <c r="H14" s="2">
        <v>0</v>
      </c>
      <c r="I14" s="2" t="s">
        <v>67</v>
      </c>
      <c r="J14" s="2"/>
    </row>
  </sheetData>
  <sortState xmlns:xlrd2="http://schemas.microsoft.com/office/spreadsheetml/2017/richdata2" ref="A3:J14">
    <sortCondition descending="1" ref="H3:H14"/>
  </sortState>
  <mergeCells count="2">
    <mergeCell ref="A1:A2"/>
    <mergeCell ref="B1:J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男生</vt:lpstr>
      <vt:lpstr>女生</vt:lpstr>
      <vt:lpstr>峨眉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syj</dc:creator>
  <cp:lastModifiedBy>86137</cp:lastModifiedBy>
  <dcterms:created xsi:type="dcterms:W3CDTF">2020-09-10T05:07:00Z</dcterms:created>
  <dcterms:modified xsi:type="dcterms:W3CDTF">2021-09-14T10:06:10Z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